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2" sheetId="1" state="visible" r:id="rId2"/>
  </sheets>
  <definedNames>
    <definedName function="false" hidden="false" localSheetId="0" name="_xlnm.Print_Area" vbProcedure="false">Лист12!$A$1:$E$42</definedName>
    <definedName function="false" hidden="false" localSheetId="0" name="Excel_BuiltIn_Print_Area" vbProcedure="false">Лист12!$A$1:$E$43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<sst xmlns="http://schemas.openxmlformats.org/spreadsheetml/2006/main" count="49" uniqueCount="45">
  <si>
    <t xml:space="preserve">  </t>
  </si>
  <si>
    <t xml:space="preserve">Додаток 1</t>
  </si>
  <si>
    <t xml:space="preserve">                                                                                            </t>
  </si>
  <si>
    <t xml:space="preserve">до розпорядження міського голови</t>
  </si>
  <si>
    <t xml:space="preserve">                                                                                           </t>
  </si>
  <si>
    <t xml:space="preserve">____________ 2025 р.  №  _______</t>
  </si>
  <si>
    <t xml:space="preserve">                                                        </t>
  </si>
  <si>
    <t xml:space="preserve">ЗАТВЕРДЖУЮ                                   </t>
  </si>
  <si>
    <t xml:space="preserve">Штат в кількості 8 штатних одиниць з        </t>
  </si>
  <si>
    <t xml:space="preserve">                                                                                     </t>
  </si>
  <si>
    <t xml:space="preserve">місячним фондом заробітної плати за           </t>
  </si>
  <si>
    <t xml:space="preserve">                                                                    </t>
  </si>
  <si>
    <t xml:space="preserve">посадовими окладами 81 263 (вісімдесят</t>
  </si>
  <si>
    <t xml:space="preserve">                                                                                                                                    </t>
  </si>
  <si>
    <t xml:space="preserve">одна тисяча двісті шістдесят три) гривні</t>
  </si>
  <si>
    <t xml:space="preserve">                                      Заступник міського голови</t>
  </si>
  <si>
    <t xml:space="preserve">                                                              ____________________Ірина ЧЕБЕЛЮК</t>
  </si>
  <si>
    <t xml:space="preserve">__________________  2025 р.          м.п.</t>
  </si>
  <si>
    <t xml:space="preserve">Штатний розпис</t>
  </si>
  <si>
    <t xml:space="preserve">управління інформаційно-комунікаційних технологій</t>
  </si>
  <si>
    <t xml:space="preserve">Луцької міської ради</t>
  </si>
  <si>
    <t xml:space="preserve">№ з/п</t>
  </si>
  <si>
    <t xml:space="preserve">Назва структурного підрозділу та посад</t>
  </si>
  <si>
    <t xml:space="preserve">Кількість штатних одиниць</t>
  </si>
  <si>
    <t xml:space="preserve">Посадовий оклад (грн.)</t>
  </si>
  <si>
    <t xml:space="preserve">Фонд заробітної плати на місяць (грн.)</t>
  </si>
  <si>
    <t xml:space="preserve">Начальник управління інформаційно-комунікаційних технологій</t>
  </si>
  <si>
    <t xml:space="preserve">                                                 Всього:</t>
  </si>
  <si>
    <t xml:space="preserve">Відділ інформаційних технологій</t>
  </si>
  <si>
    <t xml:space="preserve">Заступник начальника управління, начальник відділу </t>
  </si>
  <si>
    <t xml:space="preserve">Головний спеціаліст</t>
  </si>
  <si>
    <t xml:space="preserve">Відділ технічного забезпечення та зв’язку</t>
  </si>
  <si>
    <t xml:space="preserve">Начальник відділу </t>
  </si>
  <si>
    <t xml:space="preserve">Відділ технічного захисту інформації</t>
  </si>
  <si>
    <t xml:space="preserve">Начальник відділу</t>
  </si>
  <si>
    <t xml:space="preserve">                                         Всього:</t>
  </si>
  <si>
    <t xml:space="preserve">Усього за посадовими окладами:</t>
  </si>
  <si>
    <t xml:space="preserve">Начальник управління</t>
  </si>
  <si>
    <t xml:space="preserve">інформаційно-комунікаційних технологій</t>
  </si>
  <si>
    <t xml:space="preserve">Олександр КОРОЛЬ</t>
  </si>
  <si>
    <r>
      <rPr>
        <sz val="13"/>
        <rFont val="Times New Roman"/>
        <family val="1"/>
        <charset val="1"/>
      </rPr>
      <t xml:space="preserve">Начальник відділу </t>
    </r>
    <r>
      <rPr>
        <sz val="13"/>
        <rFont val="Times New Roman"/>
        <family val="1"/>
        <charset val="204"/>
      </rPr>
      <t xml:space="preserve">обліку та звітності,</t>
    </r>
  </si>
  <si>
    <t xml:space="preserve">головний бухгалтер                            </t>
  </si>
  <si>
    <t xml:space="preserve">Світлана ГОРАЙ</t>
  </si>
  <si>
    <t xml:space="preserve">Заступник міського голови,                 керуючий справами виконкому</t>
  </si>
  <si>
    <t xml:space="preserve">Юрій ВЕРБИЧ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</si>
</sst>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C9" activeCellId="0" sqref="C9"/>
    </sheetView>
  </sheetViews>
  <sheetFormatPr defaultColWidth="11.01953125" defaultRowHeight="12.75" zeroHeight="false" outlineLevelRow="0" outlineLevelCol="0"/>
  <cols>
    <col collapsed="false" customWidth="true" hidden="false" outlineLevel="0" max="1" min="1" style="0" width="4.17"/>
    <col collapsed="false" customWidth="true" hidden="false" outlineLevel="0" max="2" min="2" style="0" width="33.94"/>
    <col collapsed="false" customWidth="true" hidden="false" outlineLevel="0" max="3" min="3" style="0" width="14.01"/>
    <col collapsed="false" customWidth="true" hidden="false" outlineLevel="0" max="4" min="4" style="0" width="14.37"/>
    <col collapsed="false" customWidth="true" hidden="false" outlineLevel="0" max="5" min="5" style="0" width="13.7"/>
  </cols>
  <sheetData>
    <row r="1" s="3" customFormat="true" ht="18.15" hidden="false" customHeight="false" outlineLevel="0" collapsed="false">
      <c r="A1" s="1" t="s">
        <v>0</v>
      </c>
      <c r="B1" s="1"/>
      <c r="C1" s="2" t="s">
        <v>1</v>
      </c>
      <c r="D1" s="2"/>
      <c r="E1" s="2"/>
    </row>
    <row r="2" s="3" customFormat="true" ht="18.15" hidden="false" customHeight="false" outlineLevel="0" collapsed="false">
      <c r="A2" s="4" t="s">
        <v>2</v>
      </c>
      <c r="B2" s="1"/>
      <c r="C2" s="5" t="s">
        <v>3</v>
      </c>
      <c r="D2" s="5"/>
      <c r="E2" s="5"/>
    </row>
    <row r="3" s="3" customFormat="true" ht="18.75" hidden="false" customHeight="true" outlineLevel="0" collapsed="false">
      <c r="A3" s="1" t="s">
        <v>4</v>
      </c>
      <c r="B3" s="1"/>
      <c r="C3" s="5" t="s">
        <v>5</v>
      </c>
      <c r="D3" s="5"/>
      <c r="E3" s="5"/>
    </row>
    <row r="4" s="3" customFormat="true" ht="13.5" hidden="false" customHeight="true" outlineLevel="0" collapsed="false">
      <c r="C4" s="4"/>
      <c r="D4" s="4"/>
      <c r="E4" s="4"/>
    </row>
    <row r="5" s="3" customFormat="true" ht="19.35" hidden="false" customHeight="true" outlineLevel="0" collapsed="false">
      <c r="A5" s="1" t="s">
        <v>6</v>
      </c>
      <c r="C5" s="5" t="s">
        <v>7</v>
      </c>
      <c r="E5" s="5"/>
    </row>
    <row r="6" s="3" customFormat="true" ht="18.15" hidden="false" customHeight="false" outlineLevel="0" collapsed="false">
      <c r="A6" s="6"/>
      <c r="C6" s="7" t="s">
        <v>8</v>
      </c>
      <c r="E6" s="7"/>
    </row>
    <row r="7" s="3" customFormat="true" ht="16.5" hidden="false" customHeight="false" outlineLevel="0" collapsed="false">
      <c r="A7" s="6" t="s">
        <v>9</v>
      </c>
      <c r="C7" s="7" t="s">
        <v>10</v>
      </c>
      <c r="E7" s="7"/>
    </row>
    <row r="8" s="3" customFormat="true" ht="16.5" hidden="false" customHeight="false" outlineLevel="0" collapsed="false">
      <c r="A8" s="6" t="s">
        <v>11</v>
      </c>
      <c r="C8" s="7" t="s">
        <v>12</v>
      </c>
      <c r="D8" s="7"/>
      <c r="E8" s="7"/>
      <c r="F8" s="7"/>
    </row>
    <row r="9" s="3" customFormat="true" ht="16.5" hidden="false" customHeight="false" outlineLevel="0" collapsed="false">
      <c r="A9" s="6" t="s">
        <v>13</v>
      </c>
      <c r="C9" s="7" t="s">
        <v>14</v>
      </c>
      <c r="D9" s="0"/>
      <c r="G9" s="7"/>
    </row>
    <row r="10" s="3" customFormat="true" ht="16.5" hidden="false" customHeight="false" outlineLevel="0" collapsed="false">
      <c r="A10" s="6"/>
      <c r="C10" s="7"/>
      <c r="D10" s="0"/>
      <c r="G10" s="7"/>
    </row>
    <row r="11" s="3" customFormat="true" ht="19.35" hidden="false" customHeight="true" outlineLevel="0" collapsed="false">
      <c r="A11" s="8" t="s">
        <v>15</v>
      </c>
      <c r="B11" s="8"/>
      <c r="C11" s="8"/>
      <c r="D11" s="8"/>
      <c r="E11" s="8"/>
    </row>
    <row r="12" s="3" customFormat="true" ht="19.35" hidden="false" customHeight="true" outlineLevel="0" collapsed="false">
      <c r="A12" s="9" t="s">
        <v>16</v>
      </c>
      <c r="B12" s="9"/>
      <c r="C12" s="9"/>
      <c r="D12" s="9"/>
      <c r="E12" s="9"/>
    </row>
    <row r="13" s="3" customFormat="true" ht="19.35" hidden="false" customHeight="true" outlineLevel="0" collapsed="false">
      <c r="A13" s="9" t="s">
        <v>17</v>
      </c>
      <c r="B13" s="9"/>
      <c r="C13" s="9"/>
      <c r="D13" s="9"/>
      <c r="E13" s="9"/>
    </row>
    <row r="14" s="3" customFormat="true" ht="19.35" hidden="false" customHeight="true" outlineLevel="0" collapsed="false">
      <c r="A14" s="10"/>
      <c r="B14" s="10"/>
      <c r="C14" s="10"/>
      <c r="D14" s="10"/>
      <c r="E14" s="10"/>
    </row>
    <row r="15" s="3" customFormat="true" ht="23.1" hidden="false" customHeight="true" outlineLevel="0" collapsed="false">
      <c r="A15" s="10" t="s">
        <v>18</v>
      </c>
      <c r="B15" s="10"/>
      <c r="C15" s="10"/>
      <c r="D15" s="10"/>
      <c r="E15" s="10"/>
    </row>
    <row r="16" s="3" customFormat="true" ht="21.6" hidden="false" customHeight="true" outlineLevel="0" collapsed="false">
      <c r="A16" s="11" t="s">
        <v>19</v>
      </c>
      <c r="B16" s="11"/>
      <c r="C16" s="11"/>
      <c r="D16" s="11"/>
      <c r="E16" s="11"/>
    </row>
    <row r="17" s="3" customFormat="true" ht="22.35" hidden="false" customHeight="true" outlineLevel="0" collapsed="false">
      <c r="A17" s="10" t="s">
        <v>20</v>
      </c>
      <c r="B17" s="10"/>
      <c r="C17" s="10"/>
      <c r="D17" s="10"/>
      <c r="E17" s="10"/>
    </row>
    <row r="18" s="3" customFormat="true" ht="77.45" hidden="false" customHeight="true" outlineLevel="0" collapsed="false">
      <c r="A18" s="12" t="s">
        <v>21</v>
      </c>
      <c r="B18" s="12" t="s">
        <v>22</v>
      </c>
      <c r="C18" s="12" t="s">
        <v>23</v>
      </c>
      <c r="D18" s="12" t="s">
        <v>24</v>
      </c>
      <c r="E18" s="13" t="s">
        <v>25</v>
      </c>
    </row>
    <row r="19" s="3" customFormat="true" ht="17.1" hidden="false" customHeight="true" outlineLevel="0" collapsed="false">
      <c r="A19" s="14" t="n">
        <v>1</v>
      </c>
      <c r="B19" s="14" t="n">
        <v>2</v>
      </c>
      <c r="C19" s="14" t="n">
        <v>3</v>
      </c>
      <c r="D19" s="14" t="n">
        <v>4</v>
      </c>
      <c r="E19" s="14" t="n">
        <v>5</v>
      </c>
    </row>
    <row r="20" s="18" customFormat="true" ht="47" hidden="false" customHeight="true" outlineLevel="0" collapsed="false">
      <c r="A20" s="15" t="n">
        <v>1</v>
      </c>
      <c r="B20" s="16" t="s">
        <v>26</v>
      </c>
      <c r="C20" s="15" t="n">
        <v>1</v>
      </c>
      <c r="D20" s="17" t="n">
        <v>12355</v>
      </c>
      <c r="E20" s="17" t="n">
        <v>12355</v>
      </c>
    </row>
    <row r="21" s="3" customFormat="true" ht="16.5" hidden="false" customHeight="true" outlineLevel="0" collapsed="false">
      <c r="A21" s="14"/>
      <c r="B21" s="19" t="s">
        <v>27</v>
      </c>
      <c r="C21" s="14" t="n">
        <v>1</v>
      </c>
      <c r="D21" s="14"/>
      <c r="E21" s="20" t="n">
        <f aca="false">E20</f>
        <v>12355</v>
      </c>
    </row>
    <row r="22" s="3" customFormat="true" ht="20.85" hidden="false" customHeight="true" outlineLevel="0" collapsed="false">
      <c r="A22" s="17" t="s">
        <v>28</v>
      </c>
      <c r="B22" s="17"/>
      <c r="C22" s="17"/>
      <c r="D22" s="17"/>
      <c r="E22" s="17"/>
    </row>
    <row r="23" s="18" customFormat="true" ht="34.35" hidden="false" customHeight="true" outlineLevel="0" collapsed="false">
      <c r="A23" s="15" t="n">
        <v>1</v>
      </c>
      <c r="B23" s="16" t="s">
        <v>29</v>
      </c>
      <c r="C23" s="15" t="n">
        <v>1</v>
      </c>
      <c r="D23" s="17" t="n">
        <v>11984</v>
      </c>
      <c r="E23" s="17" t="n">
        <f aca="false">C23*D23</f>
        <v>11984</v>
      </c>
    </row>
    <row r="24" s="18" customFormat="true" ht="23.1" hidden="false" customHeight="true" outlineLevel="0" collapsed="false">
      <c r="A24" s="15" t="n">
        <v>2</v>
      </c>
      <c r="B24" s="16" t="s">
        <v>30</v>
      </c>
      <c r="C24" s="15" t="n">
        <v>2</v>
      </c>
      <c r="D24" s="17" t="n">
        <v>8601</v>
      </c>
      <c r="E24" s="17" t="n">
        <f aca="false">C24*D24</f>
        <v>17202</v>
      </c>
    </row>
    <row r="25" s="3" customFormat="true" ht="16.5" hidden="false" customHeight="true" outlineLevel="0" collapsed="false">
      <c r="A25" s="14"/>
      <c r="B25" s="19" t="s">
        <v>27</v>
      </c>
      <c r="C25" s="14" t="n">
        <v>3</v>
      </c>
      <c r="D25" s="20"/>
      <c r="E25" s="20" t="n">
        <f aca="false">E23+E24</f>
        <v>29186</v>
      </c>
    </row>
    <row r="26" s="18" customFormat="true" ht="23.1" hidden="false" customHeight="true" outlineLevel="0" collapsed="false">
      <c r="A26" s="17" t="s">
        <v>31</v>
      </c>
      <c r="B26" s="17"/>
      <c r="C26" s="17"/>
      <c r="D26" s="17"/>
      <c r="E26" s="17"/>
    </row>
    <row r="27" s="3" customFormat="true" ht="22.35" hidden="false" customHeight="true" outlineLevel="0" collapsed="false">
      <c r="A27" s="14" t="n">
        <v>1</v>
      </c>
      <c r="B27" s="19" t="s">
        <v>32</v>
      </c>
      <c r="C27" s="14" t="n">
        <v>1</v>
      </c>
      <c r="D27" s="20" t="n">
        <v>11260</v>
      </c>
      <c r="E27" s="20" t="n">
        <f aca="false">C27*D27</f>
        <v>11260</v>
      </c>
    </row>
    <row r="28" s="3" customFormat="true" ht="20.1" hidden="false" customHeight="true" outlineLevel="0" collapsed="false">
      <c r="A28" s="14" t="n">
        <v>2</v>
      </c>
      <c r="B28" s="19" t="s">
        <v>30</v>
      </c>
      <c r="C28" s="14" t="n">
        <v>1</v>
      </c>
      <c r="D28" s="20" t="n">
        <v>8601</v>
      </c>
      <c r="E28" s="20" t="n">
        <f aca="false">C28*D28</f>
        <v>8601</v>
      </c>
    </row>
    <row r="29" s="3" customFormat="true" ht="24.75" hidden="false" customHeight="true" outlineLevel="0" collapsed="false">
      <c r="A29" s="14"/>
      <c r="B29" s="19" t="s">
        <v>27</v>
      </c>
      <c r="C29" s="14" t="n">
        <f aca="false">SUM(C27:C28)</f>
        <v>2</v>
      </c>
      <c r="D29" s="20"/>
      <c r="E29" s="20" t="n">
        <f aca="false">SUM(E27:E28)</f>
        <v>19861</v>
      </c>
    </row>
    <row r="30" s="18" customFormat="true" ht="20.85" hidden="false" customHeight="true" outlineLevel="0" collapsed="false">
      <c r="A30" s="17" t="s">
        <v>33</v>
      </c>
      <c r="B30" s="17"/>
      <c r="C30" s="17"/>
      <c r="D30" s="17"/>
      <c r="E30" s="17"/>
    </row>
    <row r="31" s="3" customFormat="true" ht="23.85" hidden="false" customHeight="true" outlineLevel="0" collapsed="false">
      <c r="A31" s="14" t="n">
        <v>1</v>
      </c>
      <c r="B31" s="19" t="s">
        <v>34</v>
      </c>
      <c r="C31" s="14" t="n">
        <v>1</v>
      </c>
      <c r="D31" s="20" t="n">
        <v>11260</v>
      </c>
      <c r="E31" s="20" t="n">
        <f aca="false">C31*D31</f>
        <v>11260</v>
      </c>
    </row>
    <row r="32" s="3" customFormat="true" ht="23.85" hidden="false" customHeight="true" outlineLevel="0" collapsed="false">
      <c r="A32" s="14" t="n">
        <v>2</v>
      </c>
      <c r="B32" s="19" t="s">
        <v>30</v>
      </c>
      <c r="C32" s="14" t="n">
        <v>1</v>
      </c>
      <c r="D32" s="20" t="n">
        <v>8601</v>
      </c>
      <c r="E32" s="20" t="n">
        <f aca="false">C32*D32</f>
        <v>8601</v>
      </c>
    </row>
    <row r="33" s="23" customFormat="true" ht="16.35" hidden="false" customHeight="true" outlineLevel="0" collapsed="false">
      <c r="A33" s="21"/>
      <c r="B33" s="22" t="s">
        <v>35</v>
      </c>
      <c r="C33" s="21" t="n">
        <v>2</v>
      </c>
      <c r="D33" s="21"/>
      <c r="E33" s="21" t="n">
        <v>19861</v>
      </c>
    </row>
    <row r="34" s="3" customFormat="true" ht="31.3" hidden="false" customHeight="true" outlineLevel="0" collapsed="false">
      <c r="A34" s="14"/>
      <c r="B34" s="19" t="s">
        <v>36</v>
      </c>
      <c r="C34" s="14" t="n">
        <f aca="false">C21+C25+C29+C33</f>
        <v>8</v>
      </c>
      <c r="D34" s="14"/>
      <c r="E34" s="14" t="n">
        <v>81263</v>
      </c>
    </row>
    <row r="35" s="3" customFormat="true" ht="16.35" hidden="false" customHeight="true" outlineLevel="0" collapsed="false">
      <c r="A35" s="24"/>
      <c r="B35" s="25"/>
      <c r="C35" s="11"/>
      <c r="D35" s="26"/>
      <c r="E35" s="26"/>
    </row>
    <row r="36" s="3" customFormat="true" ht="18.6" hidden="false" customHeight="true" outlineLevel="0" collapsed="false">
      <c r="A36" s="27" t="s">
        <v>37</v>
      </c>
      <c r="B36" s="27"/>
      <c r="C36" s="4"/>
      <c r="E36" s="5"/>
    </row>
    <row r="37" s="3" customFormat="true" ht="18.15" hidden="false" customHeight="false" outlineLevel="0" collapsed="false">
      <c r="A37" s="3" t="s">
        <v>38</v>
      </c>
      <c r="C37" s="4"/>
      <c r="D37" s="28" t="s">
        <v>39</v>
      </c>
      <c r="E37" s="28"/>
    </row>
    <row r="38" s="3" customFormat="true" ht="14.85" hidden="false" customHeight="true" outlineLevel="0" collapsed="false">
      <c r="C38" s="4"/>
      <c r="D38" s="28"/>
      <c r="E38" s="28"/>
    </row>
    <row r="39" s="3" customFormat="true" ht="17.1" hidden="false" customHeight="true" outlineLevel="0" collapsed="false">
      <c r="A39" s="3" t="s">
        <v>40</v>
      </c>
      <c r="B39" s="29"/>
      <c r="C39" s="4"/>
      <c r="D39" s="5"/>
      <c r="E39" s="5"/>
    </row>
    <row r="40" s="3" customFormat="true" ht="16.35" hidden="false" customHeight="true" outlineLevel="0" collapsed="false">
      <c r="A40" s="3" t="s">
        <v>41</v>
      </c>
      <c r="B40" s="29"/>
      <c r="C40" s="4"/>
      <c r="D40" s="30" t="s">
        <v>42</v>
      </c>
      <c r="E40" s="31"/>
    </row>
    <row r="41" s="3" customFormat="true" ht="13.35" hidden="false" customHeight="true" outlineLevel="0" collapsed="false">
      <c r="C41" s="4"/>
      <c r="D41" s="28"/>
      <c r="E41" s="28"/>
    </row>
    <row r="42" s="3" customFormat="true" ht="32.1" hidden="false" customHeight="true" outlineLevel="0" collapsed="false">
      <c r="A42" s="32" t="s">
        <v>43</v>
      </c>
      <c r="B42" s="32"/>
      <c r="C42" s="4"/>
      <c r="D42" s="30" t="s">
        <v>44</v>
      </c>
      <c r="E42" s="5"/>
      <c r="F42" s="5"/>
    </row>
    <row r="1048576" customFormat="false" ht="12.8" hidden="false" customHeight="false" outlineLevel="0" collapsed="false"/>
  </sheetData>
  <mergeCells count="16">
    <mergeCell ref="C1:E1"/>
    <mergeCell ref="C2:E2"/>
    <mergeCell ref="C3:E3"/>
    <mergeCell ref="C8:F8"/>
    <mergeCell ref="A11:E11"/>
    <mergeCell ref="A12:E12"/>
    <mergeCell ref="A13:E13"/>
    <mergeCell ref="A15:E15"/>
    <mergeCell ref="A16:E16"/>
    <mergeCell ref="A17:E17"/>
    <mergeCell ref="A22:E22"/>
    <mergeCell ref="A26:E26"/>
    <mergeCell ref="A30:E30"/>
    <mergeCell ref="A36:B36"/>
    <mergeCell ref="D39:E39"/>
    <mergeCell ref="A42:B42"/>
  </mergeCells>
  <printOptions headings="false" gridLines="false" gridLinesSet="true" horizontalCentered="false" verticalCentered="false"/>
  <pageMargins left="0.997222222222222" right="0.1375" top="0.6375" bottom="0.7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299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2025-02-28T09:13:01Z</cp:lastPrinted>
  <dcterms:modified xsi:type="dcterms:W3CDTF">2025-02-28T11:25:57Z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